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6"/>
  <c r="W13"/>
  <c r="W16"/>
  <c r="W17"/>
  <c r="U12"/>
  <c r="U13"/>
  <c r="U16"/>
  <c r="U17"/>
  <c r="S16"/>
  <c r="S17"/>
  <c r="S11"/>
  <c r="S12"/>
  <c r="S13"/>
  <c r="D16" l="1"/>
  <c r="E16"/>
  <c r="F16"/>
  <c r="G16"/>
  <c r="H16"/>
  <c r="I16"/>
  <c r="K16"/>
  <c r="L16"/>
  <c r="M16"/>
  <c r="N16"/>
  <c r="O16"/>
  <c r="P16"/>
  <c r="Q16"/>
  <c r="B16"/>
  <c r="V15" l="1"/>
  <c r="V14"/>
  <c r="T15"/>
  <c r="T14"/>
  <c r="R15"/>
  <c r="R14"/>
  <c r="V11" l="1"/>
  <c r="W11" s="1"/>
  <c r="W10"/>
  <c r="V9"/>
  <c r="U11"/>
  <c r="U10"/>
  <c r="T9"/>
  <c r="S10"/>
  <c r="R9"/>
  <c r="I17" l="1"/>
  <c r="N17"/>
  <c r="J17"/>
  <c r="B17"/>
  <c r="F17"/>
  <c r="Q17"/>
  <c r="M17"/>
  <c r="E17"/>
  <c r="P17"/>
  <c r="C17"/>
  <c r="G17"/>
  <c r="K17"/>
  <c r="O17"/>
  <c r="D17"/>
  <c r="H17"/>
  <c r="L17"/>
</calcChain>
</file>

<file path=xl/sharedStrings.xml><?xml version="1.0" encoding="utf-8"?>
<sst xmlns="http://schemas.openxmlformats.org/spreadsheetml/2006/main" count="44" uniqueCount="27">
  <si>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</si>
  <si>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</si>
  <si>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</si>
  <si>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</si>
  <si>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</si>
  <si>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</si>
  <si>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</si>
  <si>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</si>
  <si>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</si>
  <si>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</si>
  <si>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</si>
  <si>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</si>
  <si>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</si>
  <si>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</si>
  <si>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</si>
  <si>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</si>
  <si>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</si>
  <si>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</si>
  <si>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</si>
  <si>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</si>
  <si>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</si>
  <si>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</si>
  <si>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Оқыту тілі   Қазақ  тілі </t>
  </si>
  <si>
    <t xml:space="preserve">МДҰ атауы_«Қызылорда облысының білім басқармасының «Қазалы ауданы бойынша білім бөлімінің №7 «Балдырған» санаториялық бөбекжай-балабақшасы» </t>
  </si>
  <si>
    <t>Мекен-жайы_Қазалы ауданы, Әйтеке би кенті С.Мұқанов 54</t>
  </si>
  <si>
    <t>Әдіскерінің аты-жөні:  К.  Серикбаева</t>
  </si>
  <si>
    <t>Мектепке дейінгі ұйым бойынша әдіскерінің аралық мониторинг жинағы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</si>
</sst>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topLeftCell="A7" workbookViewId="0">
      <selection activeCell="R19" sqref="R19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32"/>
      <c r="O1" s="32"/>
      <c r="V1" s="24" t="s">
        <v>12</v>
      </c>
      <c r="W1" s="24"/>
    </row>
    <row r="2" spans="1:23" ht="15.75">
      <c r="B2" s="7" t="s">
        <v>26</v>
      </c>
      <c r="C2" s="2"/>
      <c r="E2" s="2"/>
      <c r="F2" s="2"/>
      <c r="I2" s="25" t="s">
        <v>23</v>
      </c>
      <c r="J2" s="25"/>
      <c r="K2" s="25"/>
      <c r="L2" s="25"/>
      <c r="M2" s="25"/>
      <c r="N2" s="3"/>
      <c r="O2" s="3"/>
    </row>
    <row r="3" spans="1:23" ht="15.75">
      <c r="A3" s="3"/>
      <c r="B3" s="31" t="s">
        <v>25</v>
      </c>
      <c r="C3" s="31"/>
      <c r="D3" s="31"/>
      <c r="E3" s="31"/>
      <c r="F3" s="31"/>
      <c r="G3" s="31"/>
      <c r="H3" s="2"/>
      <c r="I3" s="31" t="s">
        <v>24</v>
      </c>
      <c r="J3" s="31"/>
      <c r="K3" s="31"/>
      <c r="L3" s="31"/>
      <c r="M3" s="31"/>
      <c r="N3" s="31"/>
      <c r="O3" s="3"/>
      <c r="P3" s="3"/>
      <c r="Q3" s="3"/>
    </row>
    <row r="4" spans="1:23" ht="15.75">
      <c r="C4" s="8"/>
      <c r="E4" s="3"/>
      <c r="F4" s="3"/>
      <c r="I4" s="26" t="s">
        <v>22</v>
      </c>
      <c r="J4" s="26"/>
      <c r="K4" s="26"/>
      <c r="L4" s="26"/>
      <c r="M4" s="26"/>
      <c r="N4" s="26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29" t="s">
        <v>19</v>
      </c>
      <c r="B7" s="27" t="s">
        <v>8</v>
      </c>
      <c r="C7" s="27" t="s">
        <v>1</v>
      </c>
      <c r="D7" s="27"/>
      <c r="E7" s="27"/>
      <c r="F7" s="27" t="s">
        <v>4</v>
      </c>
      <c r="G7" s="27"/>
      <c r="H7" s="27"/>
      <c r="I7" s="27" t="s">
        <v>2</v>
      </c>
      <c r="J7" s="27"/>
      <c r="K7" s="27"/>
      <c r="L7" s="27" t="s">
        <v>5</v>
      </c>
      <c r="M7" s="27"/>
      <c r="N7" s="27"/>
      <c r="O7" s="27" t="s">
        <v>3</v>
      </c>
      <c r="P7" s="27"/>
      <c r="Q7" s="27"/>
      <c r="R7" s="28" t="s">
        <v>18</v>
      </c>
      <c r="S7" s="28"/>
      <c r="T7" s="28"/>
      <c r="U7" s="28"/>
      <c r="V7" s="28"/>
      <c r="W7" s="28"/>
    </row>
    <row r="8" spans="1:23" ht="63">
      <c r="A8" s="30"/>
      <c r="B8" s="27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75">
      <c r="A9" s="16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" si="0">(C9+F9+I9+L9+O9)/5</f>
        <v>0</v>
      </c>
      <c r="S9" s="6"/>
      <c r="T9" s="5">
        <f t="shared" ref="T9" si="1">(D9+G9+J9+M9+P9)/5</f>
        <v>0</v>
      </c>
      <c r="U9" s="6"/>
      <c r="V9" s="20">
        <f t="shared" ref="V9:V15" si="2">(E9+H9+K9+N9+Q9)/5</f>
        <v>0</v>
      </c>
      <c r="W9" s="6"/>
    </row>
    <row r="10" spans="1:23" ht="15.75">
      <c r="A10" s="16" t="s">
        <v>14</v>
      </c>
      <c r="B10" s="11">
        <v>30</v>
      </c>
      <c r="C10" s="11">
        <v>22</v>
      </c>
      <c r="D10" s="11">
        <v>8</v>
      </c>
      <c r="E10" s="11">
        <v>0</v>
      </c>
      <c r="F10" s="11">
        <v>18</v>
      </c>
      <c r="G10" s="11">
        <v>12</v>
      </c>
      <c r="H10" s="11">
        <v>0</v>
      </c>
      <c r="I10" s="11">
        <v>17</v>
      </c>
      <c r="J10" s="11">
        <v>13</v>
      </c>
      <c r="K10" s="11">
        <v>0</v>
      </c>
      <c r="L10" s="11">
        <v>22</v>
      </c>
      <c r="M10" s="11">
        <v>8</v>
      </c>
      <c r="N10" s="11">
        <v>0</v>
      </c>
      <c r="O10" s="11">
        <v>20</v>
      </c>
      <c r="P10" s="11">
        <v>10</v>
      </c>
      <c r="Q10" s="11">
        <v>0</v>
      </c>
      <c r="R10" s="5">
        <v>20</v>
      </c>
      <c r="S10" s="22">
        <f t="shared" ref="S10:S17" si="3">R10*100/B10</f>
        <v>66.666666666666671</v>
      </c>
      <c r="T10" s="5">
        <v>10</v>
      </c>
      <c r="U10" s="22">
        <f t="shared" ref="U10:U17" si="4">T10*100/B10</f>
        <v>33.333333333333336</v>
      </c>
      <c r="V10" s="20">
        <v>0</v>
      </c>
      <c r="W10" s="22">
        <f t="shared" ref="W10:W17" si="5">V10*100/B10</f>
        <v>0</v>
      </c>
    </row>
    <row r="11" spans="1:23" ht="15.75">
      <c r="A11" s="16" t="s">
        <v>15</v>
      </c>
      <c r="B11" s="11">
        <v>23</v>
      </c>
      <c r="C11" s="11">
        <v>22</v>
      </c>
      <c r="D11" s="11">
        <v>1</v>
      </c>
      <c r="E11" s="11">
        <v>0</v>
      </c>
      <c r="F11" s="11">
        <v>15</v>
      </c>
      <c r="G11" s="11">
        <v>7</v>
      </c>
      <c r="H11" s="11">
        <v>1</v>
      </c>
      <c r="I11" s="11">
        <v>20</v>
      </c>
      <c r="J11" s="11">
        <v>2</v>
      </c>
      <c r="K11" s="11">
        <v>1</v>
      </c>
      <c r="L11" s="11">
        <v>18</v>
      </c>
      <c r="M11" s="11">
        <v>4</v>
      </c>
      <c r="N11" s="11">
        <v>1</v>
      </c>
      <c r="O11" s="11">
        <v>15</v>
      </c>
      <c r="P11" s="11">
        <v>7</v>
      </c>
      <c r="Q11" s="11">
        <v>1</v>
      </c>
      <c r="R11" s="5">
        <v>18</v>
      </c>
      <c r="S11" s="22">
        <f t="shared" si="3"/>
        <v>78.260869565217391</v>
      </c>
      <c r="T11" s="5">
        <v>4</v>
      </c>
      <c r="U11" s="22">
        <f t="shared" si="4"/>
        <v>17.391304347826086</v>
      </c>
      <c r="V11" s="23">
        <f t="shared" si="2"/>
        <v>0.8</v>
      </c>
      <c r="W11" s="22">
        <f t="shared" si="5"/>
        <v>3.4782608695652173</v>
      </c>
    </row>
    <row r="12" spans="1:23" ht="15.75">
      <c r="A12" s="16" t="s">
        <v>16</v>
      </c>
      <c r="B12" s="11">
        <v>46</v>
      </c>
      <c r="C12" s="11">
        <v>37</v>
      </c>
      <c r="D12" s="11">
        <v>9</v>
      </c>
      <c r="E12" s="11">
        <v>0</v>
      </c>
      <c r="F12" s="11">
        <v>30</v>
      </c>
      <c r="G12" s="11">
        <v>15</v>
      </c>
      <c r="H12" s="11">
        <v>1</v>
      </c>
      <c r="I12" s="11">
        <v>32</v>
      </c>
      <c r="J12" s="11">
        <v>13</v>
      </c>
      <c r="K12" s="11">
        <v>1</v>
      </c>
      <c r="L12" s="11">
        <v>29</v>
      </c>
      <c r="M12" s="11">
        <v>16</v>
      </c>
      <c r="N12" s="11">
        <v>1</v>
      </c>
      <c r="O12" s="11">
        <v>29</v>
      </c>
      <c r="P12" s="11">
        <v>16</v>
      </c>
      <c r="Q12" s="11">
        <v>1</v>
      </c>
      <c r="R12" s="5">
        <v>31</v>
      </c>
      <c r="S12" s="22">
        <f t="shared" si="3"/>
        <v>67.391304347826093</v>
      </c>
      <c r="T12" s="5">
        <v>14</v>
      </c>
      <c r="U12" s="22">
        <f t="shared" si="4"/>
        <v>30.434782608695652</v>
      </c>
      <c r="V12" s="20">
        <v>1</v>
      </c>
      <c r="W12" s="22">
        <f t="shared" si="5"/>
        <v>2.1739130434782608</v>
      </c>
    </row>
    <row r="13" spans="1:23" ht="15.75">
      <c r="A13" s="16" t="s">
        <v>17</v>
      </c>
      <c r="B13" s="11">
        <v>21</v>
      </c>
      <c r="C13" s="11">
        <v>19</v>
      </c>
      <c r="D13" s="11">
        <v>2</v>
      </c>
      <c r="E13" s="11">
        <v>0</v>
      </c>
      <c r="F13" s="11">
        <v>9</v>
      </c>
      <c r="G13" s="11">
        <v>10</v>
      </c>
      <c r="H13" s="11">
        <v>2</v>
      </c>
      <c r="I13" s="11">
        <v>5</v>
      </c>
      <c r="J13" s="11">
        <v>13</v>
      </c>
      <c r="K13" s="11">
        <v>3</v>
      </c>
      <c r="L13" s="11">
        <v>9</v>
      </c>
      <c r="M13" s="11">
        <v>11</v>
      </c>
      <c r="N13" s="11">
        <v>1</v>
      </c>
      <c r="O13" s="11">
        <v>12</v>
      </c>
      <c r="P13" s="11">
        <v>8</v>
      </c>
      <c r="Q13" s="11">
        <v>1</v>
      </c>
      <c r="R13" s="5">
        <v>11</v>
      </c>
      <c r="S13" s="22">
        <f t="shared" si="3"/>
        <v>52.38095238095238</v>
      </c>
      <c r="T13" s="5">
        <v>9</v>
      </c>
      <c r="U13" s="22">
        <f t="shared" si="4"/>
        <v>42.857142857142854</v>
      </c>
      <c r="V13" s="20">
        <v>1</v>
      </c>
      <c r="W13" s="22">
        <f t="shared" si="5"/>
        <v>4.7619047619047619</v>
      </c>
    </row>
    <row r="14" spans="1:23" ht="50.45" customHeight="1">
      <c r="A14" s="21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22"/>
      <c r="T14" s="5">
        <f>(D14+G14+J14+M14+P14)/5</f>
        <v>0</v>
      </c>
      <c r="U14" s="22"/>
      <c r="V14" s="20">
        <f t="shared" si="2"/>
        <v>0</v>
      </c>
      <c r="W14" s="22"/>
    </row>
    <row r="15" spans="1:23" ht="63">
      <c r="A15" s="21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22"/>
      <c r="T15" s="5">
        <f>(E15+H15+K15+N15+Q15)/5</f>
        <v>0</v>
      </c>
      <c r="U15" s="22"/>
      <c r="V15" s="20">
        <f t="shared" si="2"/>
        <v>0</v>
      </c>
      <c r="W15" s="22"/>
    </row>
    <row r="16" spans="1:23" ht="15.75">
      <c r="A16" s="13" t="s">
        <v>0</v>
      </c>
      <c r="B16" s="13">
        <f>SUM(B8:B15)</f>
        <v>120</v>
      </c>
      <c r="C16" s="13">
        <v>100</v>
      </c>
      <c r="D16" s="13">
        <f t="shared" ref="D16:Q16" si="6">SUM(D8:D15)</f>
        <v>20</v>
      </c>
      <c r="E16" s="13">
        <f t="shared" si="6"/>
        <v>0</v>
      </c>
      <c r="F16" s="13">
        <f t="shared" si="6"/>
        <v>72</v>
      </c>
      <c r="G16" s="13">
        <f t="shared" si="6"/>
        <v>44</v>
      </c>
      <c r="H16" s="13">
        <f t="shared" si="6"/>
        <v>4</v>
      </c>
      <c r="I16" s="13">
        <f t="shared" si="6"/>
        <v>74</v>
      </c>
      <c r="J16" s="13">
        <v>41</v>
      </c>
      <c r="K16" s="13">
        <f t="shared" si="6"/>
        <v>5</v>
      </c>
      <c r="L16" s="13">
        <f t="shared" si="6"/>
        <v>78</v>
      </c>
      <c r="M16" s="13">
        <f t="shared" si="6"/>
        <v>39</v>
      </c>
      <c r="N16" s="13">
        <f t="shared" si="6"/>
        <v>3</v>
      </c>
      <c r="O16" s="13">
        <f t="shared" si="6"/>
        <v>76</v>
      </c>
      <c r="P16" s="13">
        <f t="shared" si="6"/>
        <v>41</v>
      </c>
      <c r="Q16" s="13">
        <f t="shared" si="6"/>
        <v>3</v>
      </c>
      <c r="R16" s="5">
        <v>79</v>
      </c>
      <c r="S16" s="22">
        <f t="shared" si="3"/>
        <v>65.833333333333329</v>
      </c>
      <c r="T16" s="5">
        <v>38</v>
      </c>
      <c r="U16" s="22">
        <f t="shared" si="4"/>
        <v>31.666666666666668</v>
      </c>
      <c r="V16" s="20">
        <v>3</v>
      </c>
      <c r="W16" s="22">
        <f t="shared" si="5"/>
        <v>2.5</v>
      </c>
    </row>
    <row r="17" spans="1:23" ht="17.25" customHeight="1">
      <c r="A17" s="19" t="s">
        <v>7</v>
      </c>
      <c r="B17" s="15">
        <f>B16*100/B16</f>
        <v>100</v>
      </c>
      <c r="C17" s="12">
        <f>C16*100/B16</f>
        <v>83.333333333333329</v>
      </c>
      <c r="D17" s="12">
        <f>D16*100/B16</f>
        <v>16.666666666666668</v>
      </c>
      <c r="E17" s="12">
        <f>E16*100/B16</f>
        <v>0</v>
      </c>
      <c r="F17" s="12">
        <f>F16*100/B16</f>
        <v>60</v>
      </c>
      <c r="G17" s="12">
        <f>G16*100/B16</f>
        <v>36.666666666666664</v>
      </c>
      <c r="H17" s="12">
        <f>H16*100/B16</f>
        <v>3.3333333333333335</v>
      </c>
      <c r="I17" s="12">
        <f>I16*100/B16</f>
        <v>61.666666666666664</v>
      </c>
      <c r="J17" s="12">
        <f>J16*100/B16</f>
        <v>34.166666666666664</v>
      </c>
      <c r="K17" s="12">
        <f>K16*100/B16</f>
        <v>4.166666666666667</v>
      </c>
      <c r="L17" s="12">
        <f>L16*100/B16</f>
        <v>65</v>
      </c>
      <c r="M17" s="12">
        <f>M16*100/B16</f>
        <v>32.5</v>
      </c>
      <c r="N17" s="12">
        <f>N16*100/B16</f>
        <v>2.5</v>
      </c>
      <c r="O17" s="12">
        <f>O16*100/B16</f>
        <v>63.333333333333336</v>
      </c>
      <c r="P17" s="12">
        <f>P16*100/B16</f>
        <v>34.166666666666664</v>
      </c>
      <c r="Q17" s="12">
        <f>Q16*100/B16</f>
        <v>2.5</v>
      </c>
      <c r="R17" s="17">
        <v>59.2</v>
      </c>
      <c r="S17" s="22">
        <f t="shared" si="3"/>
        <v>59.2</v>
      </c>
      <c r="T17" s="17">
        <v>35</v>
      </c>
      <c r="U17" s="22">
        <f t="shared" si="4"/>
        <v>35</v>
      </c>
      <c r="V17" s="17">
        <v>6</v>
      </c>
      <c r="W17" s="22">
        <f t="shared" si="5"/>
        <v>6</v>
      </c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2025-07-21T06:13:02Z</dcterms:modified>
</cp:coreProperties>
</file>